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112" windowHeight="9948"/>
  </bookViews>
  <sheets>
    <sheet name="PMS Appraisal" sheetId="1" r:id="rId1"/>
    <sheet name="Beneficiary Details" sheetId="2" r:id="rId2"/>
  </sheets>
  <definedNames>
    <definedName name="_xlnm._FilterDatabase" localSheetId="0" hidden="1">'PMS Appraisal'!$A$8:$I$13</definedName>
  </definedNames>
  <calcPr calcId="162913"/>
</workbook>
</file>

<file path=xl/calcChain.xml><?xml version="1.0" encoding="utf-8"?>
<calcChain xmlns="http://schemas.openxmlformats.org/spreadsheetml/2006/main">
  <c r="D10" i="2" l="1"/>
</calcChain>
</file>

<file path=xl/sharedStrings.xml><?xml version="1.0" encoding="utf-8"?>
<sst xmlns="http://schemas.openxmlformats.org/spreadsheetml/2006/main" count="90" uniqueCount="77">
  <si>
    <t>PERFORMANCE MANAGEMENT SYSTEM (PMS) APPRAISAL</t>
  </si>
  <si>
    <t>SOCIAL WELFARE DEPARTMENT – NEUROPSYCHIATRIC HOSPITAL, ARO, ABEOKUTA</t>
  </si>
  <si>
    <t>Department</t>
  </si>
  <si>
    <t>Social Welfare Department</t>
  </si>
  <si>
    <t>Reporting Period</t>
  </si>
  <si>
    <t>2026</t>
  </si>
  <si>
    <t>PMS Focus / KRA</t>
  </si>
  <si>
    <t>Rehabilitation and Empowerment of Indigent Patients</t>
  </si>
  <si>
    <t>S/N</t>
  </si>
  <si>
    <t>Key Result Area (KRA)</t>
  </si>
  <si>
    <t>Objective / Target</t>
  </si>
  <si>
    <t>Performance Indicator</t>
  </si>
  <si>
    <t>Planned Activities</t>
  </si>
  <si>
    <t>Achievement / Actual Performance</t>
  </si>
  <si>
    <t>% Achievement</t>
  </si>
  <si>
    <t>Challenges / Constraints</t>
  </si>
  <si>
    <t>Way Forward</t>
  </si>
  <si>
    <t>Identify indigent patients with skills, competence and interests that can be developed into vocational or trading activities.</t>
  </si>
  <si>
    <t>Suitable indigent patients assessed and identified for empowerment opportunities.</t>
  </si>
  <si>
    <t>Assess indigent patients to identify skills, areas of competence and interests.</t>
  </si>
  <si>
    <t>Efforts were made towards the projected objective, but the planned vocational/trading empowerment programme could not be established during the reporting period.</t>
  </si>
  <si>
    <t>Partial</t>
  </si>
  <si>
    <t>Inadequate financial resources and limited ability to implement the wider empowerment programme.</t>
  </si>
  <si>
    <t>Continue identifying suitable patients and develop practical empowerment plans based on individual capabilities.</t>
  </si>
  <si>
    <t>Secure external support for vocational/trading empowerment of suitable indigent patients.</t>
  </si>
  <si>
    <t>NGOs, philanthropists and other sponsors identified and engaged; funding/material support secured.</t>
  </si>
  <si>
    <t>Identify and engage NGOs, philanthropists and other potential sponsors.</t>
  </si>
  <si>
    <t>Sufficient sponsors were not secured during the reporting period.</t>
  </si>
  <si>
    <t>0%</t>
  </si>
  <si>
    <t>Limited access to NGOs, philanthropists and other sponsors.</t>
  </si>
  <si>
    <t>Strengthen relationships with NGOs, philanthropists, charitable organisations and other potential supporters.</t>
  </si>
  <si>
    <t>Establish suitable indigent patients in small-scale vocational or trading activities.</t>
  </si>
  <si>
    <t>Number of suitable patients established in vocational/trading activities.</t>
  </si>
  <si>
    <t>Support suitable patients to establish small-scale vocational or trading activities.</t>
  </si>
  <si>
    <t>No patients were established in the planned vocational or trading activities.</t>
  </si>
  <si>
    <t>Inadequate funds and relatives' unwillingness/limited ability to participate.</t>
  </si>
  <si>
    <t>Seek sponsorship and management-supported mobilisation for small-scale vocational/trading activities.</t>
  </si>
  <si>
    <t>Monitor and evaluate beneficiaries of empowerment interventions.</t>
  </si>
  <si>
    <t>Beneficiaries followed up and outcomes documented.</t>
  </si>
  <si>
    <t>Follow up and evaluate the outcome of interventions provided.</t>
  </si>
  <si>
    <t>No vocational/trading beneficiaries were established; therefore, planned beneficiary follow-up/evaluation could not be fully undertaken.</t>
  </si>
  <si>
    <t>Dependent on successful establishment of beneficiaries.</t>
  </si>
  <si>
    <t>Maintain proper follow-up on beneficiaries once empowerment interventions are established.</t>
  </si>
  <si>
    <t>Immediate Welfare Support for Indigent Patients</t>
  </si>
  <si>
    <t>Respond to urgent medication-related needs of indigent patients.</t>
  </si>
  <si>
    <t>Number of indigent patients receiving medication assistance and amount of support provided.</t>
  </si>
  <si>
    <t>Provide immediate welfare support where patients have urgent medication needs.</t>
  </si>
  <si>
    <t>Seven (7) indigent patients received medication-related financial assistance. Total support provided: ₦110,350.</t>
  </si>
  <si>
    <t>Achieved</t>
  </si>
  <si>
    <t>Available funds were limited and had to cover competing immediate and rehabilitation needs.</t>
  </si>
  <si>
    <t>Continue immediate welfare support while strengthening funding for longer-term rehabilitation and empowerment.</t>
  </si>
  <si>
    <t>KEY ACHIEVEMENT SUMMARY</t>
  </si>
  <si>
    <t>Medication support beneficiaries</t>
  </si>
  <si>
    <t>7 patients</t>
  </si>
  <si>
    <t>Total medication support provided</t>
  </si>
  <si>
    <t>₦110,350</t>
  </si>
  <si>
    <t>Vocational/trading establishments</t>
  </si>
  <si>
    <t>0</t>
  </si>
  <si>
    <t>External sponsorship secured</t>
  </si>
  <si>
    <t>Not secured during reporting period</t>
  </si>
  <si>
    <t>OVERALL CHALLENGES</t>
  </si>
  <si>
    <t>Limited financial resources; insufficient sponsors; limited access to NGOs/philanthropists; and relatives' unwillingness or inability to participate. These constraints resulted in priority being given to immediate medication needs over broader empowerment interventions.</t>
  </si>
  <si>
    <t>OVERALL PROJECTION</t>
  </si>
  <si>
    <t>Identify skills and abilities of suitable indigent patients; develop practical empowerment plans; seek sponsorship for small-scale vocational/trading activities; maintain beneficiary follow-up; and continue immediate welfare support for urgent medication needs.</t>
  </si>
  <si>
    <t>Patient's Name</t>
  </si>
  <si>
    <t>EMR No.</t>
  </si>
  <si>
    <t>Support Provided (₦)</t>
  </si>
  <si>
    <t>Purpose</t>
  </si>
  <si>
    <t>Peter Defounga</t>
  </si>
  <si>
    <t>Medication</t>
  </si>
  <si>
    <t>Isaac Funmilayo</t>
  </si>
  <si>
    <t>Oluwafela Tosin</t>
  </si>
  <si>
    <t>Asiwaju-Dada Oladipupo</t>
  </si>
  <si>
    <t>Ayoola Omolabake</t>
  </si>
  <si>
    <t>Afolabi David</t>
  </si>
  <si>
    <t>Fashina Lateefat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</si>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</sst>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₦#,##0"/>
  </numFmts>
  <fonts count="5" x14ac:knownFonts="1">
    <font>
      <sz val="11"/>
      <color theme="1"/>
      <name val="Calibri"/>
      <family val="2"/>
      <scheme val="minor"/>
    </font>
    <font>
      <b/>
      <sz val="15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A6A6A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0" xfId="0" applyFont="1" applyFill="1"/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4" fillId="2" borderId="0" xfId="0" applyFont="1" applyFill="1"/>
    <xf numFmtId="0" fontId="0" fillId="0" borderId="1" xfId="0" applyBorder="1"/>
    <xf numFmtId="0" fontId="3" fillId="0" borderId="0" xfId="0" applyFont="1"/>
    <xf numFmtId="164" fontId="3" fillId="0" borderId="0" xfId="0" applyNumberFormat="1" applyFont="1"/>
    <xf numFmtId="0" fontId="0" fillId="0" borderId="0" xfId="0"/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tabSelected="1" workbookViewId="0">
      <pane ySplit="8" topLeftCell="A16" activePane="bottomLeft" state="frozen"/>
      <selection pane="bottomLeft" activeCell="A36" sqref="A36"/>
    </sheetView>
  </sheetViews>
  <sheetFormatPr defaultRowHeight="14.4" x14ac:dyDescent="0.3"/>
  <cols>
    <col min="1" max="1" width="31.5546875" customWidth="1"/>
    <col min="2" max="2" width="29" customWidth="1"/>
    <col min="3" max="3" width="34" customWidth="1"/>
    <col min="4" max="4" width="32" customWidth="1"/>
    <col min="5" max="5" width="38" customWidth="1"/>
    <col min="6" max="6" width="44" customWidth="1"/>
    <col min="7" max="7" width="16" customWidth="1"/>
    <col min="8" max="8" width="38" customWidth="1"/>
    <col min="9" max="9" width="42" customWidth="1"/>
  </cols>
  <sheetData>
    <row r="1" spans="1:9" ht="28.05" customHeight="1" x14ac:dyDescent="0.3">
      <c r="A1" s="14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</row>
    <row r="4" spans="1:9" x14ac:dyDescent="0.3">
      <c r="A4" s="1" t="s">
        <v>2</v>
      </c>
      <c r="B4" s="11" t="s">
        <v>3</v>
      </c>
      <c r="C4" s="11"/>
      <c r="D4" s="11"/>
      <c r="E4" s="11"/>
      <c r="F4" s="11"/>
      <c r="G4" s="11"/>
      <c r="H4" s="11"/>
      <c r="I4" s="11"/>
    </row>
    <row r="5" spans="1:9" x14ac:dyDescent="0.3">
      <c r="A5" s="1" t="s">
        <v>4</v>
      </c>
      <c r="B5" s="11" t="s">
        <v>5</v>
      </c>
      <c r="C5" s="11"/>
      <c r="D5" s="11"/>
      <c r="E5" s="11"/>
      <c r="F5" s="11"/>
      <c r="G5" s="11"/>
      <c r="H5" s="11"/>
      <c r="I5" s="11"/>
    </row>
    <row r="6" spans="1:9" x14ac:dyDescent="0.3">
      <c r="A6" s="1" t="s">
        <v>6</v>
      </c>
      <c r="B6" s="11" t="s">
        <v>7</v>
      </c>
      <c r="C6" s="11"/>
      <c r="D6" s="11"/>
      <c r="E6" s="11"/>
      <c r="F6" s="11"/>
      <c r="G6" s="11"/>
      <c r="H6" s="11"/>
      <c r="I6" s="11"/>
    </row>
    <row r="8" spans="1:9" ht="48" customHeight="1" x14ac:dyDescent="0.3">
      <c r="A8" s="2" t="s">
        <v>8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 ht="57.6" x14ac:dyDescent="0.3">
      <c r="A9" s="3">
        <v>1</v>
      </c>
      <c r="B9" s="3" t="s">
        <v>7</v>
      </c>
      <c r="C9" s="3" t="s">
        <v>17</v>
      </c>
      <c r="D9" s="3" t="s">
        <v>18</v>
      </c>
      <c r="E9" s="3" t="s">
        <v>19</v>
      </c>
      <c r="F9" s="3" t="s">
        <v>20</v>
      </c>
      <c r="G9" s="4" t="s">
        <v>21</v>
      </c>
      <c r="H9" s="3" t="s">
        <v>22</v>
      </c>
      <c r="I9" s="3" t="s">
        <v>23</v>
      </c>
    </row>
    <row r="10" spans="1:9" ht="43.2" x14ac:dyDescent="0.3">
      <c r="A10" s="3">
        <v>2</v>
      </c>
      <c r="B10" s="3" t="s">
        <v>7</v>
      </c>
      <c r="C10" s="3" t="s">
        <v>24</v>
      </c>
      <c r="D10" s="3" t="s">
        <v>25</v>
      </c>
      <c r="E10" s="3" t="s">
        <v>26</v>
      </c>
      <c r="F10" s="3" t="s">
        <v>27</v>
      </c>
      <c r="G10" s="5" t="s">
        <v>28</v>
      </c>
      <c r="H10" s="3" t="s">
        <v>29</v>
      </c>
      <c r="I10" s="3" t="s">
        <v>30</v>
      </c>
    </row>
    <row r="11" spans="1:9" ht="43.2" x14ac:dyDescent="0.3">
      <c r="A11" s="3">
        <v>3</v>
      </c>
      <c r="B11" s="3" t="s">
        <v>7</v>
      </c>
      <c r="C11" s="3" t="s">
        <v>31</v>
      </c>
      <c r="D11" s="3" t="s">
        <v>32</v>
      </c>
      <c r="E11" s="3" t="s">
        <v>33</v>
      </c>
      <c r="F11" s="3" t="s">
        <v>34</v>
      </c>
      <c r="G11" s="5" t="s">
        <v>28</v>
      </c>
      <c r="H11" s="3" t="s">
        <v>35</v>
      </c>
      <c r="I11" s="3" t="s">
        <v>36</v>
      </c>
    </row>
    <row r="12" spans="1:9" ht="43.2" x14ac:dyDescent="0.3">
      <c r="A12" s="3">
        <v>4</v>
      </c>
      <c r="B12" s="3" t="s">
        <v>7</v>
      </c>
      <c r="C12" s="3" t="s">
        <v>37</v>
      </c>
      <c r="D12" s="3" t="s">
        <v>38</v>
      </c>
      <c r="E12" s="3" t="s">
        <v>39</v>
      </c>
      <c r="F12" s="3" t="s">
        <v>40</v>
      </c>
      <c r="G12" s="5" t="s">
        <v>28</v>
      </c>
      <c r="H12" s="3" t="s">
        <v>41</v>
      </c>
      <c r="I12" s="3" t="s">
        <v>42</v>
      </c>
    </row>
    <row r="13" spans="1:9" ht="43.2" x14ac:dyDescent="0.3">
      <c r="A13" s="3">
        <v>5</v>
      </c>
      <c r="B13" s="3" t="s">
        <v>43</v>
      </c>
      <c r="C13" s="3" t="s">
        <v>44</v>
      </c>
      <c r="D13" s="3" t="s">
        <v>45</v>
      </c>
      <c r="E13" s="3" t="s">
        <v>46</v>
      </c>
      <c r="F13" s="3" t="s">
        <v>47</v>
      </c>
      <c r="G13" s="6" t="s">
        <v>48</v>
      </c>
      <c r="H13" s="3" t="s">
        <v>49</v>
      </c>
      <c r="I13" s="3" t="s">
        <v>50</v>
      </c>
    </row>
    <row r="16" spans="1:9" x14ac:dyDescent="0.3">
      <c r="A16" s="15" t="s">
        <v>51</v>
      </c>
      <c r="B16" s="11"/>
      <c r="C16" s="11"/>
      <c r="D16" s="11"/>
      <c r="E16" s="11"/>
      <c r="F16" s="11"/>
      <c r="G16" s="11"/>
      <c r="H16" s="11"/>
      <c r="I16" s="11"/>
    </row>
    <row r="17" spans="1:9" x14ac:dyDescent="0.3">
      <c r="A17" s="1" t="s">
        <v>52</v>
      </c>
      <c r="B17" s="11" t="s">
        <v>53</v>
      </c>
      <c r="C17" s="11"/>
      <c r="D17" s="11"/>
      <c r="E17" s="11"/>
      <c r="F17" s="11"/>
      <c r="G17" s="11"/>
      <c r="H17" s="11"/>
      <c r="I17" s="11"/>
    </row>
    <row r="18" spans="1:9" x14ac:dyDescent="0.3">
      <c r="A18" s="1" t="s">
        <v>54</v>
      </c>
      <c r="B18" s="11" t="s">
        <v>55</v>
      </c>
      <c r="C18" s="11"/>
      <c r="D18" s="11"/>
      <c r="E18" s="11"/>
      <c r="F18" s="11"/>
      <c r="G18" s="11"/>
      <c r="H18" s="11"/>
      <c r="I18" s="11"/>
    </row>
    <row r="19" spans="1:9" x14ac:dyDescent="0.3">
      <c r="A19" s="1" t="s">
        <v>56</v>
      </c>
      <c r="B19" s="11" t="s">
        <v>57</v>
      </c>
      <c r="C19" s="11"/>
      <c r="D19" s="11"/>
      <c r="E19" s="11"/>
      <c r="F19" s="11"/>
      <c r="G19" s="11"/>
      <c r="H19" s="11"/>
      <c r="I19" s="11"/>
    </row>
    <row r="20" spans="1:9" x14ac:dyDescent="0.3">
      <c r="A20" s="1" t="s">
        <v>58</v>
      </c>
      <c r="B20" s="11" t="s">
        <v>59</v>
      </c>
      <c r="C20" s="11"/>
      <c r="D20" s="11"/>
      <c r="E20" s="11"/>
      <c r="F20" s="11"/>
      <c r="G20" s="11"/>
      <c r="H20" s="11"/>
      <c r="I20" s="11"/>
    </row>
    <row r="22" spans="1:9" x14ac:dyDescent="0.3">
      <c r="A22" s="15" t="s">
        <v>60</v>
      </c>
      <c r="B22" s="11"/>
      <c r="C22" s="11"/>
      <c r="D22" s="11"/>
      <c r="E22" s="11"/>
      <c r="F22" s="11"/>
      <c r="G22" s="11"/>
      <c r="H22" s="11"/>
      <c r="I22" s="11"/>
    </row>
    <row r="23" spans="1:9" x14ac:dyDescent="0.3">
      <c r="A23" s="12" t="s">
        <v>61</v>
      </c>
      <c r="B23" s="11"/>
      <c r="C23" s="11"/>
      <c r="D23" s="11"/>
      <c r="E23" s="11"/>
      <c r="F23" s="11"/>
      <c r="G23" s="11"/>
      <c r="H23" s="11"/>
      <c r="I23" s="11"/>
    </row>
    <row r="24" spans="1:9" x14ac:dyDescent="0.3">
      <c r="A24" s="11"/>
      <c r="B24" s="11"/>
      <c r="C24" s="11"/>
      <c r="D24" s="11"/>
      <c r="E24" s="11"/>
      <c r="F24" s="11"/>
      <c r="G24" s="11"/>
      <c r="H24" s="11"/>
      <c r="I24" s="11"/>
    </row>
    <row r="25" spans="1:9" x14ac:dyDescent="0.3">
      <c r="A25" s="11"/>
      <c r="B25" s="11"/>
      <c r="C25" s="11"/>
      <c r="D25" s="11"/>
      <c r="E25" s="11"/>
      <c r="F25" s="11"/>
      <c r="G25" s="11"/>
      <c r="H25" s="11"/>
      <c r="I25" s="11"/>
    </row>
    <row r="27" spans="1:9" x14ac:dyDescent="0.3">
      <c r="A27" s="15" t="s">
        <v>62</v>
      </c>
      <c r="B27" s="11"/>
      <c r="C27" s="11"/>
      <c r="D27" s="11"/>
      <c r="E27" s="11"/>
      <c r="F27" s="11"/>
      <c r="G27" s="11"/>
      <c r="H27" s="11"/>
      <c r="I27" s="11"/>
    </row>
    <row r="28" spans="1:9" x14ac:dyDescent="0.3">
      <c r="A28" s="12" t="s">
        <v>63</v>
      </c>
      <c r="B28" s="11"/>
      <c r="C28" s="11"/>
      <c r="D28" s="11"/>
      <c r="E28" s="11"/>
      <c r="F28" s="11"/>
      <c r="G28" s="11"/>
      <c r="H28" s="11"/>
      <c r="I28" s="11"/>
    </row>
    <row r="29" spans="1:9" x14ac:dyDescent="0.3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3">
      <c r="A30" s="11"/>
      <c r="B30" s="11"/>
      <c r="C30" s="11"/>
      <c r="D30" s="11"/>
      <c r="E30" s="11"/>
      <c r="F30" s="11"/>
      <c r="G30" s="11"/>
      <c r="H30" s="11"/>
      <c r="I30" s="11"/>
    </row>
  </sheetData>
  <autoFilter ref="A8:I13"/>
  <mergeCells count="14">
    <mergeCell ref="A1:I1"/>
    <mergeCell ref="B5:I5"/>
    <mergeCell ref="B19:I19"/>
    <mergeCell ref="A27:I27"/>
    <mergeCell ref="A22:I22"/>
    <mergeCell ref="B4:I4"/>
    <mergeCell ref="A16:I16"/>
    <mergeCell ref="B17:I17"/>
    <mergeCell ref="B18:I18"/>
    <mergeCell ref="A28:I30"/>
    <mergeCell ref="A2:I2"/>
    <mergeCell ref="A23:I25"/>
    <mergeCell ref="B6:I6"/>
    <mergeCell ref="B20:I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8" customWidth="1"/>
    <col min="2" max="2" width="30" customWidth="1"/>
    <col min="3" max="3" width="14" customWidth="1"/>
    <col min="4" max="4" width="24" customWidth="1"/>
    <col min="5" max="5" width="20" customWidth="1"/>
  </cols>
  <sheetData>
    <row r="1" spans="1:5" x14ac:dyDescent="0.3">
      <c r="A1" s="7" t="s">
        <v>8</v>
      </c>
      <c r="B1" s="7" t="s">
        <v>64</v>
      </c>
      <c r="C1" s="7" t="s">
        <v>65</v>
      </c>
      <c r="D1" s="7" t="s">
        <v>66</v>
      </c>
      <c r="E1" s="7" t="s">
        <v>67</v>
      </c>
    </row>
    <row r="2" spans="1:5" x14ac:dyDescent="0.3">
      <c r="A2" s="8">
        <v>1</v>
      </c>
      <c r="B2" s="8" t="s">
        <v>68</v>
      </c>
      <c r="C2" s="8">
        <v>32592</v>
      </c>
      <c r="D2" s="8">
        <v>14600</v>
      </c>
      <c r="E2" s="8" t="s">
        <v>69</v>
      </c>
    </row>
    <row r="3" spans="1:5" x14ac:dyDescent="0.3">
      <c r="A3" s="8">
        <v>2</v>
      </c>
      <c r="B3" s="8" t="s">
        <v>70</v>
      </c>
      <c r="C3" s="8">
        <v>38458</v>
      </c>
      <c r="D3" s="8">
        <v>9750</v>
      </c>
      <c r="E3" s="8" t="s">
        <v>69</v>
      </c>
    </row>
    <row r="4" spans="1:5" x14ac:dyDescent="0.3">
      <c r="A4" s="8">
        <v>3</v>
      </c>
      <c r="B4" s="8" t="s">
        <v>71</v>
      </c>
      <c r="C4" s="8">
        <v>37350</v>
      </c>
      <c r="D4" s="8">
        <v>20000</v>
      </c>
      <c r="E4" s="8" t="s">
        <v>69</v>
      </c>
    </row>
    <row r="5" spans="1:5" x14ac:dyDescent="0.3">
      <c r="A5" s="8">
        <v>4</v>
      </c>
      <c r="B5" s="8" t="s">
        <v>72</v>
      </c>
      <c r="C5" s="8"/>
      <c r="D5" s="8">
        <v>10000</v>
      </c>
      <c r="E5" s="8" t="s">
        <v>69</v>
      </c>
    </row>
    <row r="6" spans="1:5" x14ac:dyDescent="0.3">
      <c r="A6" s="8">
        <v>5</v>
      </c>
      <c r="B6" s="8" t="s">
        <v>73</v>
      </c>
      <c r="C6" s="8">
        <v>37528</v>
      </c>
      <c r="D6" s="8">
        <v>10000</v>
      </c>
      <c r="E6" s="8" t="s">
        <v>69</v>
      </c>
    </row>
    <row r="7" spans="1:5" x14ac:dyDescent="0.3">
      <c r="A7" s="8">
        <v>6</v>
      </c>
      <c r="B7" s="8" t="s">
        <v>74</v>
      </c>
      <c r="C7" s="8">
        <v>38756</v>
      </c>
      <c r="D7" s="8">
        <v>21000</v>
      </c>
      <c r="E7" s="8" t="s">
        <v>69</v>
      </c>
    </row>
    <row r="8" spans="1:5" x14ac:dyDescent="0.3">
      <c r="A8" s="8">
        <v>7</v>
      </c>
      <c r="B8" s="8" t="s">
        <v>75</v>
      </c>
      <c r="C8" s="8"/>
      <c r="D8" s="8">
        <v>25000</v>
      </c>
      <c r="E8" s="8" t="s">
        <v>69</v>
      </c>
    </row>
    <row r="10" spans="1:5" x14ac:dyDescent="0.3">
      <c r="C10" s="9" t="s">
        <v>76</v>
      </c>
      <c r="D10" s="10">
        <f>SUM(D2:D8)</f>
        <v>110350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PMS Appraisal</vt:lpstr>
      <vt:lpstr>Beneficiary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Windows User</cp:lastModifiedBy>
  <dcterms:created xsi:type="dcterms:W3CDTF">2026-09-22T10:35:05Z</dcterms:created>
  <dcterms:modified xsi:type="dcterms:W3CDTF">2026-09-22T11:01:43Z</dcterms:modified>
</cp:coreProperties>
</file>